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23250" windowHeight="12015" activeTab="1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N23" i="1" l="1"/>
  <c r="B23" i="1"/>
  <c r="C23" i="1"/>
  <c r="D23" i="1"/>
  <c r="K23" i="1"/>
  <c r="M23" i="1"/>
  <c r="O23" i="1" l="1"/>
  <c r="J23" i="1"/>
  <c r="P23" i="1"/>
  <c r="I23" i="1"/>
</calcChain>
</file>

<file path=xl/sharedStrings.xml><?xml version="1.0" encoding="utf-8"?>
<sst xmlns="http://schemas.openxmlformats.org/spreadsheetml/2006/main" count="131" uniqueCount="67">
  <si>
    <t xml:space="preserve">Педагогические работники образовательных учреждений общего образования </t>
  </si>
  <si>
    <t>Педагогические работники дополнительного образования детей</t>
  </si>
  <si>
    <t>Преподаватели и мастера начального профессионального образования</t>
  </si>
  <si>
    <t>Преподаватели и мастера среднего профессиональногго образования</t>
  </si>
  <si>
    <t>Педагогические работники детских домов</t>
  </si>
  <si>
    <t>Педагогические работники дошкольных образовательных учреждений</t>
  </si>
  <si>
    <t>Средний медицинский персонал</t>
  </si>
  <si>
    <t>Младщий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</si>
  <si>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</si>
  <si>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</si>
  <si>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Врачи и работники медицинских организаций, имеющие высшее профессионаллное образование</t>
  </si>
  <si>
    <t>ИТОГО</t>
  </si>
  <si>
    <t xml:space="preserve">Педагогические работники сферы образования </t>
  </si>
  <si>
    <t>Всего</t>
  </si>
  <si>
    <t>в т.ч. за счет дотации на заработную плату из федерального бюджета</t>
  </si>
  <si>
    <t>x</t>
  </si>
  <si>
    <t>Форма расчета потребности в средствах на повышение оплаты труда работников бюджетной сферы в соответствии с указами Президента Российской Федерации на 2014 год</t>
  </si>
  <si>
    <r>
      <t xml:space="preserve">Дополнительная потребность в средствах на повышение оплаты труда в соответствии с указами Президента Российской Федерации  от 7 мая 2012 г. № 597, от 1 июня 2012 г. № 761, 
от 28 декабря 2012 г. № 1688
</t>
    </r>
    <r>
      <rPr>
        <b/>
        <sz val="10"/>
        <color rgb="FFFF0000"/>
        <rFont val="Times New Roman"/>
        <family val="1"/>
        <charset val="204"/>
      </rPr>
      <t xml:space="preserve">(прирост расходов на оплату труда с начислениями к уровню 2013 года,
без учета средств ОМС), </t>
    </r>
    <r>
      <rPr>
        <b/>
        <sz val="10"/>
        <rFont val="Times New Roman"/>
        <family val="1"/>
        <charset val="204"/>
      </rPr>
      <t>тыс. рублей</t>
    </r>
  </si>
  <si>
    <t>в т.ч. за счет бюджета</t>
  </si>
  <si>
    <r>
      <t xml:space="preserve">Работники учреждений здравоохранения 
</t>
    </r>
    <r>
      <rPr>
        <b/>
        <sz val="10"/>
        <color rgb="FFFF0000"/>
        <rFont val="Times New Roman"/>
        <family val="1"/>
        <charset val="204"/>
      </rPr>
      <t>(по всем категориям без учета ОМС)</t>
    </r>
  </si>
  <si>
    <r>
      <t xml:space="preserve">Предусмотрено на 2014 год в консолидированном бюджете субъекта РФ на повышение оплаты труда работников бюджетной сферы в соответствии с указами Президента Российской Федерации, тыс. рублей 
</t>
    </r>
    <r>
      <rPr>
        <b/>
        <sz val="10"/>
        <color rgb="FFFF0000"/>
        <rFont val="Times New Roman"/>
        <family val="1"/>
        <charset val="204"/>
      </rPr>
      <t>(к уровню 2013 года)</t>
    </r>
  </si>
  <si>
    <t>Планируемый для направления на повышение оплаты труда работников бюджетной сферы объем экономии средств за счет реорганизации неэффективных организаций</t>
  </si>
  <si>
    <t>Х</t>
  </si>
  <si>
    <t>измениния №1</t>
  </si>
  <si>
    <t>с учетом изменений</t>
  </si>
  <si>
    <t>Всего принято в бюджете</t>
  </si>
  <si>
    <t>Планируемая средняя заработнаая плата в 2014 году, руб.</t>
  </si>
  <si>
    <t xml:space="preserve">Фактическая средняя заработнаая плата в 2013 году, руб. </t>
  </si>
  <si>
    <t xml:space="preserve">Уровень средней заработной платы к средней по региону, установленный на 2013 год, %  </t>
  </si>
  <si>
    <t>Уровень средней заработной платы к средней по региону, установленный на 2014 год, %
*</t>
  </si>
  <si>
    <r>
      <t xml:space="preserve">Показатель количества работников бюджетной сферы, используемый при расчете потребности
 </t>
    </r>
    <r>
      <rPr>
        <b/>
        <sz val="10"/>
        <color rgb="FFFF0000"/>
        <rFont val="Times New Roman"/>
        <family val="1"/>
        <charset val="204"/>
      </rPr>
      <t>(с указанием - среднесписочная)</t>
    </r>
    <r>
      <rPr>
        <b/>
        <sz val="10"/>
        <color theme="1"/>
        <rFont val="Times New Roman"/>
        <family val="1"/>
        <charset val="204"/>
      </rPr>
      <t>, ед.
*</t>
    </r>
  </si>
  <si>
    <t>Расходы по заработной плате работников бюджетной сферы в 2013 году (без начислений), тыс. рублей
**</t>
  </si>
  <si>
    <t>**  расходы по заработной плате работников бюджетной сферы в 2013 году приведены в сопоставимые условия, исходя из среднесписочной численности по проектам "дорожных карт"</t>
  </si>
  <si>
    <t>*    среднесписочная численность и уровень средней заработной платы к средней по региону на 2014 год по проектам "дорожных карт", согласованных в федеральных органах исполнительной власти</t>
  </si>
  <si>
    <t>23 735,0</t>
  </si>
  <si>
    <t xml:space="preserve">Приложение № </t>
  </si>
  <si>
    <t>Ожидаемая средняя заработная плата по экономике региона</t>
  </si>
  <si>
    <t>Педагогические работники учреждений дополнительного образования детей</t>
  </si>
  <si>
    <t>2017 год</t>
  </si>
  <si>
    <t>2016 год</t>
  </si>
  <si>
    <t>Уровень средней заработной платы к средней по региону в соответствии с постановлением Правительства РО от 12.11.2012 №986,  %</t>
  </si>
  <si>
    <t>х</t>
  </si>
  <si>
    <t>Расходы по заработной плате работников бюджетной сферы в 2015 году (без начислений), 
тыс. рублей</t>
  </si>
  <si>
    <t>Среднесписочная численность на 01.07.2015, ед.</t>
  </si>
  <si>
    <t>*</t>
  </si>
  <si>
    <t>**</t>
  </si>
  <si>
    <t>Средняя заработная плата по Ростовской области</t>
  </si>
  <si>
    <t>Прогноз среднемесячной заработной платы, рублей</t>
  </si>
  <si>
    <t>Средняя заработная плата в сфере общего образования по Ростовской области</t>
  </si>
  <si>
    <t>Средняя заработная плата учителей по Ростовской области</t>
  </si>
  <si>
    <t>** по двнным министерства общего и профессионального образования Ростовской области</t>
  </si>
  <si>
    <t>*  по данным министерства экономического развития Ростовской области</t>
  </si>
  <si>
    <t>Наименование категории работников</t>
  </si>
  <si>
    <t>8=(2*6*12 мес.-3)*1.302</t>
  </si>
  <si>
    <t>9=8*2/3</t>
  </si>
  <si>
    <t>11=10*2/3</t>
  </si>
  <si>
    <t>(подпись)</t>
  </si>
  <si>
    <t>(Ф.И.О)</t>
  </si>
  <si>
    <t xml:space="preserve">Исполнитель, ФИО            </t>
  </si>
  <si>
    <t>телефон</t>
  </si>
  <si>
    <t>10=(2*7*12 мес.-2*6*12 мес.)*1.342</t>
  </si>
  <si>
    <t>всего</t>
  </si>
  <si>
    <r>
      <t>Расходы на повышение заработной платы отдельных категорий работников в рамках реализации указов Президента Российской Федерации  от 7 мая 2012 г. № 597, от 1 июня 2012 г. № 761, от 28 декабря 2012 г. № 1688,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тыс. рублей</t>
    </r>
  </si>
  <si>
    <t>Приложение № 3а
к Порядку</t>
  </si>
  <si>
    <t>Расчет раходов на повышение заработной платы отдельных категорий работников в рамках реализации Указов Президента Российской Федерации от 07.05.2012 №597, от 01.06.2012 №761 и от 28.12.2012 №1688</t>
  </si>
  <si>
    <t>Наименование главного распорядителя средств местного бюджета</t>
  </si>
  <si>
    <t>Руководитель  или иное должностное лицо, уполномоченное приказом главного распорядителя средств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</si>
</sst>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[&lt;=9999999]###\-####;\(###\)\ ###\-####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3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0" xfId="0" applyFont="1"/>
    <xf numFmtId="164" fontId="9" fillId="0" borderId="1" xfId="0" applyNumberFormat="1" applyFont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vertical="top"/>
    </xf>
    <xf numFmtId="164" fontId="9" fillId="2" borderId="1" xfId="0" applyNumberFormat="1" applyFont="1" applyFill="1" applyBorder="1" applyAlignment="1">
      <alignment vertical="top"/>
    </xf>
    <xf numFmtId="164" fontId="9" fillId="2" borderId="1" xfId="0" applyNumberFormat="1" applyFont="1" applyFill="1" applyBorder="1" applyAlignment="1">
      <alignment horizontal="right" vertical="top"/>
    </xf>
    <xf numFmtId="0" fontId="9" fillId="2" borderId="1" xfId="0" applyFont="1" applyFill="1" applyBorder="1" applyAlignment="1">
      <alignment horizontal="right" vertical="top"/>
    </xf>
    <xf numFmtId="165" fontId="9" fillId="2" borderId="1" xfId="0" applyNumberFormat="1" applyFont="1" applyFill="1" applyBorder="1" applyAlignment="1">
      <alignment vertical="top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center"/>
    </xf>
    <xf numFmtId="0" fontId="9" fillId="0" borderId="0" xfId="0" applyFont="1"/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1" fillId="0" borderId="5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vertical="top"/>
    </xf>
    <xf numFmtId="164" fontId="12" fillId="0" borderId="1" xfId="0" applyNumberFormat="1" applyFont="1" applyBorder="1" applyAlignment="1">
      <alignment horizontal="right" vertical="top"/>
    </xf>
    <xf numFmtId="0" fontId="12" fillId="0" borderId="1" xfId="0" applyFont="1" applyFill="1" applyBorder="1" applyAlignment="1">
      <alignment horizontal="right" vertical="top"/>
    </xf>
    <xf numFmtId="164" fontId="12" fillId="2" borderId="1" xfId="0" applyNumberFormat="1" applyFont="1" applyFill="1" applyBorder="1" applyAlignment="1">
      <alignment vertical="top"/>
    </xf>
    <xf numFmtId="165" fontId="12" fillId="2" borderId="1" xfId="0" applyNumberFormat="1" applyFont="1" applyFill="1" applyBorder="1" applyAlignment="1">
      <alignment vertical="top"/>
    </xf>
    <xf numFmtId="0" fontId="17" fillId="0" borderId="0" xfId="0" applyFont="1"/>
    <xf numFmtId="0" fontId="17" fillId="0" borderId="0" xfId="0" applyFont="1" applyAlignment="1">
      <alignment horizontal="right"/>
    </xf>
    <xf numFmtId="49" fontId="17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7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zoomScale="80" zoomScaleNormal="80" workbookViewId="0">
      <selection activeCell="Y15" sqref="Y15"/>
    </sheetView>
  </sheetViews>
  <sheetFormatPr defaultRowHeight="12.75" x14ac:dyDescent="0.2"/>
  <cols>
    <col min="1" max="1" width="40" style="1" customWidth="1"/>
    <col min="2" max="2" width="17.7109375" style="1" customWidth="1"/>
    <col min="3" max="6" width="14.7109375" style="1" customWidth="1"/>
    <col min="7" max="7" width="16.7109375" style="1" customWidth="1"/>
    <col min="8" max="8" width="14.5703125" style="1" customWidth="1"/>
    <col min="9" max="9" width="21" style="1" customWidth="1"/>
    <col min="10" max="10" width="17.28515625" style="1" customWidth="1"/>
    <col min="11" max="11" width="15.5703125" style="1" customWidth="1"/>
    <col min="12" max="12" width="18.140625" style="1" customWidth="1"/>
    <col min="13" max="14" width="18.140625" style="1" hidden="1" customWidth="1"/>
    <col min="15" max="16" width="13.28515625" style="1" customWidth="1"/>
    <col min="17" max="16384" width="9.140625" style="1"/>
  </cols>
  <sheetData>
    <row r="1" spans="1:16" ht="15.75" x14ac:dyDescent="0.25">
      <c r="A1" s="14"/>
      <c r="O1" s="49" t="s">
        <v>35</v>
      </c>
      <c r="P1" s="49"/>
    </row>
    <row r="2" spans="1:16" ht="21" customHeight="1" x14ac:dyDescent="0.2">
      <c r="A2" s="48" t="s">
        <v>16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ht="13.9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5"/>
      <c r="N3" s="25"/>
    </row>
    <row r="4" spans="1:16" ht="119.25" customHeight="1" x14ac:dyDescent="0.2">
      <c r="A4" s="52"/>
      <c r="B4" s="50" t="s">
        <v>30</v>
      </c>
      <c r="C4" s="54" t="s">
        <v>31</v>
      </c>
      <c r="D4" s="54"/>
      <c r="E4" s="50" t="s">
        <v>28</v>
      </c>
      <c r="F4" s="50" t="s">
        <v>27</v>
      </c>
      <c r="G4" s="50" t="s">
        <v>29</v>
      </c>
      <c r="H4" s="50" t="s">
        <v>26</v>
      </c>
      <c r="I4" s="54" t="s">
        <v>17</v>
      </c>
      <c r="J4" s="54"/>
      <c r="K4" s="46" t="s">
        <v>20</v>
      </c>
      <c r="L4" s="55"/>
      <c r="M4" s="55"/>
      <c r="N4" s="47"/>
      <c r="O4" s="46" t="s">
        <v>21</v>
      </c>
      <c r="P4" s="47"/>
    </row>
    <row r="5" spans="1:16" ht="66.75" customHeight="1" x14ac:dyDescent="0.2">
      <c r="A5" s="53"/>
      <c r="B5" s="51"/>
      <c r="C5" s="11" t="s">
        <v>13</v>
      </c>
      <c r="D5" s="11" t="s">
        <v>18</v>
      </c>
      <c r="E5" s="51"/>
      <c r="F5" s="51"/>
      <c r="G5" s="51"/>
      <c r="H5" s="51"/>
      <c r="I5" s="11" t="s">
        <v>13</v>
      </c>
      <c r="J5" s="11" t="s">
        <v>18</v>
      </c>
      <c r="K5" s="24" t="s">
        <v>25</v>
      </c>
      <c r="L5" s="11" t="s">
        <v>14</v>
      </c>
      <c r="M5" s="24" t="s">
        <v>23</v>
      </c>
      <c r="N5" s="24" t="s">
        <v>24</v>
      </c>
      <c r="O5" s="13" t="s">
        <v>13</v>
      </c>
      <c r="P5" s="13" t="s">
        <v>18</v>
      </c>
    </row>
    <row r="6" spans="1:16" x14ac:dyDescent="0.2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  <c r="O6" s="12">
        <v>13</v>
      </c>
      <c r="P6" s="12">
        <v>14</v>
      </c>
    </row>
    <row r="7" spans="1:16" ht="32.25" customHeight="1" x14ac:dyDescent="0.2">
      <c r="A7" s="9" t="s">
        <v>36</v>
      </c>
      <c r="B7" s="3" t="s">
        <v>15</v>
      </c>
      <c r="C7" s="3" t="s">
        <v>15</v>
      </c>
      <c r="D7" s="3" t="s">
        <v>15</v>
      </c>
      <c r="E7" s="3" t="s">
        <v>15</v>
      </c>
      <c r="F7" s="3" t="s">
        <v>15</v>
      </c>
      <c r="G7" s="3" t="s">
        <v>15</v>
      </c>
      <c r="H7" s="27" t="s">
        <v>34</v>
      </c>
      <c r="I7" s="3" t="s">
        <v>15</v>
      </c>
      <c r="J7" s="3" t="s">
        <v>15</v>
      </c>
      <c r="K7" s="3" t="s">
        <v>15</v>
      </c>
      <c r="L7" s="3" t="s">
        <v>15</v>
      </c>
      <c r="M7" s="3" t="s">
        <v>15</v>
      </c>
      <c r="N7" s="3" t="s">
        <v>15</v>
      </c>
      <c r="O7" s="3" t="s">
        <v>15</v>
      </c>
      <c r="P7" s="3" t="s">
        <v>15</v>
      </c>
    </row>
    <row r="8" spans="1:16" ht="30" customHeight="1" x14ac:dyDescent="0.2">
      <c r="A8" s="9" t="s">
        <v>12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33.75" customHeight="1" x14ac:dyDescent="0.2">
      <c r="A9" s="5" t="s">
        <v>0</v>
      </c>
      <c r="B9" s="15">
        <v>30300</v>
      </c>
      <c r="C9" s="15">
        <v>7710792.5</v>
      </c>
      <c r="D9" s="15">
        <v>7664360.7999999998</v>
      </c>
      <c r="E9" s="15">
        <v>100</v>
      </c>
      <c r="F9" s="16">
        <v>22381</v>
      </c>
      <c r="G9" s="15">
        <v>100</v>
      </c>
      <c r="H9" s="16">
        <v>23735</v>
      </c>
      <c r="I9" s="15">
        <v>1196868.1000000001</v>
      </c>
      <c r="J9" s="17">
        <v>1189661</v>
      </c>
      <c r="K9" s="15">
        <v>1196868.1000000001</v>
      </c>
      <c r="L9" s="18" t="s">
        <v>22</v>
      </c>
      <c r="M9" s="18"/>
      <c r="N9" s="26">
        <v>1196868.1000000001</v>
      </c>
      <c r="O9" s="15"/>
      <c r="P9" s="15"/>
    </row>
    <row r="10" spans="1:16" ht="30" customHeight="1" x14ac:dyDescent="0.2">
      <c r="A10" s="6" t="s">
        <v>5</v>
      </c>
      <c r="B10" s="15">
        <v>13752</v>
      </c>
      <c r="C10" s="15">
        <v>3141297.8</v>
      </c>
      <c r="D10" s="15">
        <v>3141297.8</v>
      </c>
      <c r="E10" s="15">
        <v>90.2</v>
      </c>
      <c r="F10" s="16">
        <v>19964</v>
      </c>
      <c r="G10" s="15">
        <v>90</v>
      </c>
      <c r="H10" s="16">
        <v>20883.400000000001</v>
      </c>
      <c r="I10" s="15">
        <v>397063.7</v>
      </c>
      <c r="J10" s="17">
        <v>397063.7</v>
      </c>
      <c r="K10" s="15">
        <v>397063.7</v>
      </c>
      <c r="L10" s="18" t="s">
        <v>22</v>
      </c>
      <c r="M10" s="18"/>
      <c r="N10" s="26">
        <v>397063.7</v>
      </c>
      <c r="O10" s="15"/>
      <c r="P10" s="15"/>
    </row>
    <row r="11" spans="1:16" ht="25.5" x14ac:dyDescent="0.2">
      <c r="A11" s="6" t="s">
        <v>1</v>
      </c>
      <c r="B11" s="15">
        <v>7400</v>
      </c>
      <c r="C11" s="15">
        <v>1607120.2</v>
      </c>
      <c r="D11" s="15">
        <v>1582762.3</v>
      </c>
      <c r="E11" s="15">
        <v>75</v>
      </c>
      <c r="F11" s="16">
        <v>18647</v>
      </c>
      <c r="G11" s="15">
        <v>80.2</v>
      </c>
      <c r="H11" s="16">
        <v>19708</v>
      </c>
      <c r="I11" s="15">
        <v>186121.2</v>
      </c>
      <c r="J11" s="17">
        <v>183300.3</v>
      </c>
      <c r="K11" s="15">
        <v>186121.2</v>
      </c>
      <c r="L11" s="18" t="s">
        <v>22</v>
      </c>
      <c r="M11" s="18"/>
      <c r="N11" s="26">
        <v>186121.2</v>
      </c>
      <c r="O11" s="15"/>
      <c r="P11" s="15"/>
    </row>
    <row r="12" spans="1:16" ht="32.25" customHeight="1" x14ac:dyDescent="0.2">
      <c r="A12" s="6" t="s">
        <v>2</v>
      </c>
      <c r="B12" s="15">
        <v>1206</v>
      </c>
      <c r="C12" s="15">
        <v>275871.09999999998</v>
      </c>
      <c r="D12" s="15">
        <v>249934.3</v>
      </c>
      <c r="E12" s="15">
        <v>75</v>
      </c>
      <c r="F12" s="16">
        <v>21708</v>
      </c>
      <c r="G12" s="15">
        <v>93.3</v>
      </c>
      <c r="H12" s="16">
        <v>22145</v>
      </c>
      <c r="I12" s="15">
        <v>58084</v>
      </c>
      <c r="J12" s="17">
        <v>52623.1</v>
      </c>
      <c r="K12" s="15">
        <v>58084</v>
      </c>
      <c r="L12" s="18" t="s">
        <v>22</v>
      </c>
      <c r="M12" s="18"/>
      <c r="N12" s="26">
        <v>58084</v>
      </c>
      <c r="O12" s="15"/>
      <c r="P12" s="15"/>
    </row>
    <row r="13" spans="1:16" ht="29.25" customHeight="1" x14ac:dyDescent="0.2">
      <c r="A13" s="6" t="s">
        <v>3</v>
      </c>
      <c r="B13" s="15">
        <v>2994</v>
      </c>
      <c r="C13" s="15">
        <v>822492.5</v>
      </c>
      <c r="D13" s="15">
        <v>740246.1</v>
      </c>
      <c r="E13" s="15">
        <v>75</v>
      </c>
      <c r="F13" s="16">
        <v>21708</v>
      </c>
      <c r="G13" s="15">
        <v>93.3</v>
      </c>
      <c r="H13" s="16">
        <v>22145</v>
      </c>
      <c r="I13" s="15"/>
      <c r="J13" s="17"/>
      <c r="K13" s="15"/>
      <c r="L13" s="18"/>
      <c r="M13" s="18"/>
      <c r="N13" s="26">
        <v>0</v>
      </c>
      <c r="O13" s="15"/>
      <c r="P13" s="15"/>
    </row>
    <row r="14" spans="1:16" ht="17.25" customHeight="1" x14ac:dyDescent="0.2">
      <c r="A14" s="7" t="s">
        <v>4</v>
      </c>
      <c r="B14" s="15">
        <v>433.5</v>
      </c>
      <c r="C14" s="15">
        <v>95344.9</v>
      </c>
      <c r="D14" s="15">
        <v>95344.9</v>
      </c>
      <c r="E14" s="15">
        <v>75</v>
      </c>
      <c r="F14" s="16">
        <v>18330</v>
      </c>
      <c r="G14" s="15">
        <v>80</v>
      </c>
      <c r="H14" s="16">
        <v>18988</v>
      </c>
      <c r="I14" s="15">
        <v>4466.7</v>
      </c>
      <c r="J14" s="17">
        <v>4466.7</v>
      </c>
      <c r="K14" s="17">
        <v>4466.7</v>
      </c>
      <c r="L14" s="18" t="s">
        <v>22</v>
      </c>
      <c r="M14" s="18"/>
      <c r="N14" s="26">
        <v>4466.7</v>
      </c>
      <c r="O14" s="15"/>
      <c r="P14" s="15"/>
    </row>
    <row r="15" spans="1:16" ht="32.25" customHeight="1" x14ac:dyDescent="0.2">
      <c r="A15" s="9" t="s">
        <v>19</v>
      </c>
      <c r="B15" s="19"/>
      <c r="C15" s="19"/>
      <c r="D15" s="19"/>
      <c r="E15" s="20"/>
      <c r="F15" s="20"/>
      <c r="G15" s="20"/>
      <c r="H15" s="20"/>
      <c r="I15" s="20"/>
      <c r="J15" s="21"/>
      <c r="K15" s="20"/>
      <c r="L15" s="22"/>
      <c r="M15" s="22"/>
      <c r="N15" s="22"/>
      <c r="O15" s="22"/>
      <c r="P15" s="22"/>
    </row>
    <row r="16" spans="1:16" ht="42" customHeight="1" x14ac:dyDescent="0.2">
      <c r="A16" s="5" t="s">
        <v>10</v>
      </c>
      <c r="B16" s="15">
        <v>1516</v>
      </c>
      <c r="C16" s="15">
        <v>474151.3</v>
      </c>
      <c r="D16" s="15">
        <v>431163.9</v>
      </c>
      <c r="E16" s="15">
        <v>111.3</v>
      </c>
      <c r="F16" s="16">
        <v>26064</v>
      </c>
      <c r="G16" s="15">
        <v>130.69999999999999</v>
      </c>
      <c r="H16" s="16">
        <v>31021.599999999999</v>
      </c>
      <c r="I16" s="15">
        <v>117432.1</v>
      </c>
      <c r="J16" s="17">
        <v>106785.5</v>
      </c>
      <c r="K16" s="16">
        <v>105343.9</v>
      </c>
      <c r="L16" s="18" t="s">
        <v>22</v>
      </c>
      <c r="M16" s="18"/>
      <c r="N16" s="26">
        <v>105343.9</v>
      </c>
      <c r="O16" s="15">
        <v>12088.200000000012</v>
      </c>
      <c r="P16" s="15">
        <v>1441.6000000000058</v>
      </c>
    </row>
    <row r="17" spans="1:16" ht="17.25" customHeight="1" x14ac:dyDescent="0.2">
      <c r="A17" s="6" t="s">
        <v>6</v>
      </c>
      <c r="B17" s="15">
        <v>3900</v>
      </c>
      <c r="C17" s="15">
        <v>819726.4</v>
      </c>
      <c r="D17" s="15">
        <v>786905.5</v>
      </c>
      <c r="E17" s="15">
        <v>79.3</v>
      </c>
      <c r="F17" s="16">
        <v>17516</v>
      </c>
      <c r="G17" s="15">
        <v>76.3</v>
      </c>
      <c r="H17" s="16">
        <v>18109.8</v>
      </c>
      <c r="I17" s="15">
        <v>36211.5</v>
      </c>
      <c r="J17" s="17">
        <v>34761.599999999999</v>
      </c>
      <c r="K17" s="16">
        <v>34292.300000000003</v>
      </c>
      <c r="L17" s="18" t="s">
        <v>22</v>
      </c>
      <c r="M17" s="18"/>
      <c r="N17" s="26">
        <v>34292.300000000003</v>
      </c>
      <c r="O17" s="15">
        <v>1919.1999999999971</v>
      </c>
      <c r="P17" s="15">
        <v>469.29999999999563</v>
      </c>
    </row>
    <row r="18" spans="1:16" ht="38.25" x14ac:dyDescent="0.2">
      <c r="A18" s="7" t="s">
        <v>7</v>
      </c>
      <c r="B18" s="15">
        <v>3235.4</v>
      </c>
      <c r="C18" s="15">
        <v>438338.3</v>
      </c>
      <c r="D18" s="15">
        <v>431005.5</v>
      </c>
      <c r="E18" s="15">
        <v>47.5</v>
      </c>
      <c r="F18" s="16">
        <v>11290</v>
      </c>
      <c r="G18" s="15">
        <v>51</v>
      </c>
      <c r="H18" s="16">
        <v>12104.9</v>
      </c>
      <c r="I18" s="15">
        <v>41184.9</v>
      </c>
      <c r="J18" s="17">
        <v>40495.9</v>
      </c>
      <c r="K18" s="16">
        <v>39955.9</v>
      </c>
      <c r="L18" s="18" t="s">
        <v>22</v>
      </c>
      <c r="M18" s="18"/>
      <c r="N18" s="26">
        <v>39955.9</v>
      </c>
      <c r="O18" s="15">
        <v>1229</v>
      </c>
      <c r="P18" s="15">
        <v>540</v>
      </c>
    </row>
    <row r="19" spans="1:16" ht="16.5" customHeight="1" x14ac:dyDescent="0.2">
      <c r="A19" s="9" t="s">
        <v>8</v>
      </c>
      <c r="B19" s="20"/>
      <c r="C19" s="20"/>
      <c r="D19" s="20"/>
      <c r="E19" s="20"/>
      <c r="F19" s="20"/>
      <c r="G19" s="20"/>
      <c r="H19" s="20"/>
      <c r="I19" s="20"/>
      <c r="J19" s="21"/>
      <c r="K19" s="20"/>
      <c r="L19" s="22"/>
      <c r="M19" s="22"/>
      <c r="N19" s="22"/>
      <c r="O19" s="22"/>
      <c r="P19" s="22"/>
    </row>
    <row r="20" spans="1:16" ht="18.75" customHeight="1" x14ac:dyDescent="0.2">
      <c r="A20" s="8" t="s">
        <v>8</v>
      </c>
      <c r="B20" s="15">
        <v>14537</v>
      </c>
      <c r="C20" s="15">
        <v>2406743.9</v>
      </c>
      <c r="D20" s="15">
        <v>2240321.5</v>
      </c>
      <c r="E20" s="15">
        <v>65.099999999999994</v>
      </c>
      <c r="F20" s="16">
        <v>13530</v>
      </c>
      <c r="G20" s="15">
        <v>65.099999999999994</v>
      </c>
      <c r="H20" s="16">
        <v>15451.5</v>
      </c>
      <c r="I20" s="15">
        <v>375858.2</v>
      </c>
      <c r="J20" s="17">
        <v>349868.2</v>
      </c>
      <c r="K20" s="17">
        <v>338400</v>
      </c>
      <c r="L20" s="18" t="s">
        <v>22</v>
      </c>
      <c r="M20" s="18"/>
      <c r="N20" s="26">
        <v>338400</v>
      </c>
      <c r="O20" s="15">
        <v>37458.200000000012</v>
      </c>
      <c r="P20" s="15">
        <v>11468.200000000012</v>
      </c>
    </row>
    <row r="21" spans="1:16" ht="16.5" customHeight="1" x14ac:dyDescent="0.2">
      <c r="A21" s="9" t="s">
        <v>9</v>
      </c>
      <c r="B21" s="20"/>
      <c r="C21" s="20"/>
      <c r="D21" s="20"/>
      <c r="E21" s="20"/>
      <c r="F21" s="20"/>
      <c r="G21" s="20"/>
      <c r="H21" s="20"/>
      <c r="I21" s="20"/>
      <c r="J21" s="21"/>
      <c r="K21" s="20"/>
      <c r="L21" s="22"/>
      <c r="M21" s="22"/>
      <c r="N21" s="22"/>
      <c r="O21" s="22"/>
      <c r="P21" s="22"/>
    </row>
    <row r="22" spans="1:16" ht="20.25" customHeight="1" x14ac:dyDescent="0.2">
      <c r="A22" s="5" t="s">
        <v>9</v>
      </c>
      <c r="B22" s="15">
        <v>11049</v>
      </c>
      <c r="C22" s="15">
        <v>1424994</v>
      </c>
      <c r="D22" s="15">
        <v>1359024.5</v>
      </c>
      <c r="E22" s="15">
        <v>49.2</v>
      </c>
      <c r="F22" s="16">
        <v>10632.9</v>
      </c>
      <c r="G22" s="15">
        <v>58</v>
      </c>
      <c r="H22" s="16">
        <v>13766.3</v>
      </c>
      <c r="I22" s="15">
        <v>521128.3</v>
      </c>
      <c r="J22" s="17">
        <v>497002.9</v>
      </c>
      <c r="K22" s="17">
        <v>514000</v>
      </c>
      <c r="L22" s="18" t="s">
        <v>22</v>
      </c>
      <c r="M22" s="18"/>
      <c r="N22" s="26">
        <v>514000</v>
      </c>
      <c r="O22" s="15">
        <v>7128.2999999999884</v>
      </c>
      <c r="P22" s="15"/>
    </row>
    <row r="23" spans="1:16" ht="21.75" customHeight="1" x14ac:dyDescent="0.2">
      <c r="A23" s="9" t="s">
        <v>11</v>
      </c>
      <c r="B23" s="20">
        <f>B9+B10+B11+B12+B13+B14+B16+B17+B18+B20+B22</f>
        <v>90322.9</v>
      </c>
      <c r="C23" s="20">
        <f t="shared" ref="C23:P23" si="0">C9+C10+C11+C12+C13+C14+C16+C17+C18+C20+C22</f>
        <v>19216872.900000002</v>
      </c>
      <c r="D23" s="20">
        <f t="shared" si="0"/>
        <v>18722367.100000001</v>
      </c>
      <c r="E23" s="23">
        <v>0</v>
      </c>
      <c r="F23" s="23">
        <v>0</v>
      </c>
      <c r="G23" s="23">
        <v>0</v>
      </c>
      <c r="H23" s="23">
        <v>0</v>
      </c>
      <c r="I23" s="20">
        <f t="shared" si="0"/>
        <v>2934418.6999999997</v>
      </c>
      <c r="J23" s="20">
        <f t="shared" si="0"/>
        <v>2856028.9</v>
      </c>
      <c r="K23" s="20">
        <f t="shared" si="0"/>
        <v>2874595.8</v>
      </c>
      <c r="L23" s="20">
        <v>2964313.9</v>
      </c>
      <c r="M23" s="20">
        <f t="shared" si="0"/>
        <v>0</v>
      </c>
      <c r="N23" s="20">
        <f t="shared" si="0"/>
        <v>2874595.8</v>
      </c>
      <c r="O23" s="20">
        <f t="shared" si="0"/>
        <v>59822.900000000009</v>
      </c>
      <c r="P23" s="20">
        <f t="shared" si="0"/>
        <v>13919.100000000013</v>
      </c>
    </row>
    <row r="24" spans="1:16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6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6" ht="17.25" customHeight="1" x14ac:dyDescent="0.25">
      <c r="A26" s="28" t="s">
        <v>33</v>
      </c>
      <c r="B26" s="28"/>
      <c r="C26" s="28"/>
      <c r="D26" s="28"/>
      <c r="E26" s="28"/>
      <c r="F26" s="28"/>
      <c r="G26" s="28"/>
      <c r="H26" s="28"/>
      <c r="I26" s="28"/>
      <c r="J26" s="28"/>
      <c r="K26" s="10"/>
      <c r="L26" s="10"/>
      <c r="M26" s="10"/>
      <c r="N26" s="10"/>
    </row>
    <row r="27" spans="1:16" ht="18" customHeight="1" x14ac:dyDescent="0.25">
      <c r="A27" s="28" t="s">
        <v>32</v>
      </c>
      <c r="B27" s="28"/>
      <c r="C27" s="28"/>
      <c r="D27" s="28"/>
      <c r="E27" s="28"/>
      <c r="F27" s="28"/>
      <c r="G27" s="28"/>
      <c r="H27" s="28"/>
      <c r="I27" s="28"/>
      <c r="J27" s="28"/>
      <c r="K27" s="10"/>
      <c r="L27" s="10"/>
      <c r="M27" s="10"/>
      <c r="N27" s="10"/>
    </row>
    <row r="28" spans="1:16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6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6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6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1:14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4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4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4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1:14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1:14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</sheetData>
  <mergeCells count="12">
    <mergeCell ref="O4:P4"/>
    <mergeCell ref="A2:P2"/>
    <mergeCell ref="O1:P1"/>
    <mergeCell ref="B4:B5"/>
    <mergeCell ref="A4:A5"/>
    <mergeCell ref="H4:H5"/>
    <mergeCell ref="G4:G5"/>
    <mergeCell ref="C4:D4"/>
    <mergeCell ref="I4:J4"/>
    <mergeCell ref="E4:E5"/>
    <mergeCell ref="F4:F5"/>
    <mergeCell ref="K4:N4"/>
  </mergeCells>
  <pageMargins left="3.937007874015748E-2" right="3.937007874015748E-2" top="0.35433070866141736" bottom="0.35433070866141736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5" zoomScale="80" zoomScaleNormal="80" workbookViewId="0">
      <selection activeCell="A25" sqref="A25"/>
    </sheetView>
  </sheetViews>
  <sheetFormatPr defaultRowHeight="12.75" x14ac:dyDescent="0.2"/>
  <cols>
    <col min="1" max="1" width="62.42578125" style="1" customWidth="1"/>
    <col min="2" max="2" width="23.140625" style="1" customWidth="1"/>
    <col min="3" max="3" width="23.28515625" style="1" customWidth="1"/>
    <col min="4" max="4" width="18.5703125" style="1" customWidth="1"/>
    <col min="5" max="5" width="19.42578125" style="1" customWidth="1"/>
    <col min="6" max="6" width="20.42578125" style="1" customWidth="1"/>
    <col min="7" max="7" width="19" style="1" customWidth="1"/>
    <col min="8" max="8" width="28.7109375" style="1" customWidth="1"/>
    <col min="9" max="9" width="20.5703125" style="1" customWidth="1"/>
    <col min="10" max="10" width="35" style="1" customWidth="1"/>
    <col min="11" max="11" width="18.85546875" style="1" customWidth="1"/>
    <col min="12" max="16384" width="9.140625" style="1"/>
  </cols>
  <sheetData>
    <row r="1" spans="1:11" ht="39" customHeight="1" x14ac:dyDescent="0.3">
      <c r="A1" s="30"/>
      <c r="B1" s="31"/>
      <c r="C1" s="31"/>
      <c r="D1" s="31"/>
      <c r="E1" s="31"/>
      <c r="F1" s="31"/>
      <c r="G1" s="31"/>
      <c r="H1" s="31"/>
      <c r="I1" s="31"/>
      <c r="J1" s="56" t="s">
        <v>63</v>
      </c>
      <c r="K1" s="57"/>
    </row>
    <row r="2" spans="1:11" ht="47.25" customHeight="1" x14ac:dyDescent="0.2">
      <c r="A2" s="58" t="s">
        <v>64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31.5" customHeight="1" x14ac:dyDescent="0.3">
      <c r="A3" s="73" t="s">
        <v>65</v>
      </c>
      <c r="B3" s="73"/>
      <c r="C3" s="73"/>
      <c r="D3" s="74"/>
      <c r="E3" s="74"/>
      <c r="F3" s="74"/>
      <c r="G3" s="74"/>
      <c r="H3" s="74"/>
      <c r="I3" s="74"/>
      <c r="J3" s="74"/>
      <c r="K3" s="29"/>
    </row>
    <row r="4" spans="1:11" ht="21" customHeight="1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131.25" customHeight="1" x14ac:dyDescent="0.2">
      <c r="A5" s="64" t="s">
        <v>52</v>
      </c>
      <c r="B5" s="59" t="s">
        <v>43</v>
      </c>
      <c r="C5" s="59" t="s">
        <v>42</v>
      </c>
      <c r="D5" s="62" t="s">
        <v>40</v>
      </c>
      <c r="E5" s="75"/>
      <c r="F5" s="62" t="s">
        <v>47</v>
      </c>
      <c r="G5" s="63"/>
      <c r="H5" s="62" t="s">
        <v>62</v>
      </c>
      <c r="I5" s="76"/>
      <c r="J5" s="77"/>
      <c r="K5" s="75"/>
    </row>
    <row r="6" spans="1:11" ht="27.75" customHeight="1" x14ac:dyDescent="0.2">
      <c r="A6" s="65"/>
      <c r="B6" s="67"/>
      <c r="C6" s="60"/>
      <c r="D6" s="59" t="s">
        <v>39</v>
      </c>
      <c r="E6" s="59" t="s">
        <v>38</v>
      </c>
      <c r="F6" s="59" t="s">
        <v>39</v>
      </c>
      <c r="G6" s="59" t="s">
        <v>38</v>
      </c>
      <c r="H6" s="62" t="s">
        <v>39</v>
      </c>
      <c r="I6" s="63"/>
      <c r="J6" s="62" t="s">
        <v>38</v>
      </c>
      <c r="K6" s="63"/>
    </row>
    <row r="7" spans="1:11" ht="39.75" customHeight="1" x14ac:dyDescent="0.2">
      <c r="A7" s="66"/>
      <c r="B7" s="68"/>
      <c r="C7" s="61"/>
      <c r="D7" s="69"/>
      <c r="E7" s="69"/>
      <c r="F7" s="69"/>
      <c r="G7" s="69"/>
      <c r="H7" s="32" t="s">
        <v>61</v>
      </c>
      <c r="I7" s="32" t="s">
        <v>18</v>
      </c>
      <c r="J7" s="32" t="s">
        <v>61</v>
      </c>
      <c r="K7" s="32" t="s">
        <v>18</v>
      </c>
    </row>
    <row r="8" spans="1:11" ht="39" customHeight="1" x14ac:dyDescent="0.2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5">
        <v>6</v>
      </c>
      <c r="G8" s="45">
        <v>7</v>
      </c>
      <c r="H8" s="45" t="s">
        <v>53</v>
      </c>
      <c r="I8" s="45" t="s">
        <v>54</v>
      </c>
      <c r="J8" s="45" t="s">
        <v>60</v>
      </c>
      <c r="K8" s="45" t="s">
        <v>55</v>
      </c>
    </row>
    <row r="9" spans="1:11" ht="40.5" customHeight="1" x14ac:dyDescent="0.2">
      <c r="A9" s="33" t="s">
        <v>46</v>
      </c>
      <c r="B9" s="34" t="s">
        <v>41</v>
      </c>
      <c r="C9" s="34" t="s">
        <v>15</v>
      </c>
      <c r="D9" s="34" t="s">
        <v>15</v>
      </c>
      <c r="E9" s="34" t="s">
        <v>15</v>
      </c>
      <c r="F9" s="34" t="s">
        <v>44</v>
      </c>
      <c r="G9" s="34" t="s">
        <v>44</v>
      </c>
      <c r="H9" s="34" t="s">
        <v>15</v>
      </c>
      <c r="I9" s="34" t="s">
        <v>15</v>
      </c>
      <c r="J9" s="34" t="s">
        <v>15</v>
      </c>
      <c r="K9" s="34" t="s">
        <v>15</v>
      </c>
    </row>
    <row r="10" spans="1:11" ht="46.5" customHeight="1" x14ac:dyDescent="0.2">
      <c r="A10" s="33" t="s">
        <v>48</v>
      </c>
      <c r="B10" s="34" t="s">
        <v>41</v>
      </c>
      <c r="C10" s="34" t="s">
        <v>15</v>
      </c>
      <c r="D10" s="34" t="s">
        <v>15</v>
      </c>
      <c r="E10" s="34" t="s">
        <v>15</v>
      </c>
      <c r="F10" s="34" t="s">
        <v>45</v>
      </c>
      <c r="G10" s="34" t="s">
        <v>45</v>
      </c>
      <c r="H10" s="34" t="s">
        <v>15</v>
      </c>
      <c r="I10" s="34" t="s">
        <v>15</v>
      </c>
      <c r="J10" s="34" t="s">
        <v>15</v>
      </c>
      <c r="K10" s="34" t="s">
        <v>15</v>
      </c>
    </row>
    <row r="11" spans="1:11" ht="37.5" customHeight="1" x14ac:dyDescent="0.2">
      <c r="A11" s="33" t="s">
        <v>49</v>
      </c>
      <c r="B11" s="34" t="s">
        <v>41</v>
      </c>
      <c r="C11" s="34" t="s">
        <v>15</v>
      </c>
      <c r="D11" s="34" t="s">
        <v>15</v>
      </c>
      <c r="E11" s="34" t="s">
        <v>15</v>
      </c>
      <c r="F11" s="34" t="s">
        <v>45</v>
      </c>
      <c r="G11" s="34" t="s">
        <v>45</v>
      </c>
      <c r="H11" s="34" t="s">
        <v>15</v>
      </c>
      <c r="I11" s="34" t="s">
        <v>15</v>
      </c>
      <c r="J11" s="34" t="s">
        <v>15</v>
      </c>
      <c r="K11" s="34" t="s">
        <v>15</v>
      </c>
    </row>
    <row r="12" spans="1:11" ht="39" customHeight="1" x14ac:dyDescent="0.2">
      <c r="A12" s="35" t="s">
        <v>37</v>
      </c>
      <c r="B12" s="36"/>
      <c r="C12" s="36"/>
      <c r="D12" s="37"/>
      <c r="E12" s="36"/>
      <c r="F12" s="36"/>
      <c r="G12" s="37"/>
      <c r="H12" s="36"/>
      <c r="I12" s="38"/>
      <c r="J12" s="36"/>
      <c r="K12" s="39"/>
    </row>
    <row r="13" spans="1:11" ht="25.5" customHeight="1" x14ac:dyDescent="0.2">
      <c r="A13" s="35" t="s">
        <v>8</v>
      </c>
      <c r="B13" s="36"/>
      <c r="C13" s="36"/>
      <c r="D13" s="37"/>
      <c r="E13" s="36"/>
      <c r="F13" s="36"/>
      <c r="G13" s="37"/>
      <c r="H13" s="36"/>
      <c r="I13" s="38"/>
      <c r="J13" s="38"/>
      <c r="K13" s="39"/>
    </row>
    <row r="14" spans="1:11" ht="21.75" customHeight="1" x14ac:dyDescent="0.2">
      <c r="A14" s="33" t="s">
        <v>11</v>
      </c>
      <c r="B14" s="40"/>
      <c r="C14" s="40"/>
      <c r="D14" s="41"/>
      <c r="E14" s="41"/>
      <c r="F14" s="41"/>
      <c r="G14" s="41"/>
      <c r="H14" s="40"/>
      <c r="I14" s="40"/>
      <c r="J14" s="40"/>
      <c r="K14" s="40"/>
    </row>
    <row r="15" spans="1:11" ht="18.75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11" ht="41.25" customHeight="1" x14ac:dyDescent="0.3">
      <c r="A16" s="71" t="s">
        <v>66</v>
      </c>
      <c r="B16" s="71"/>
      <c r="C16" s="72"/>
      <c r="D16" s="42"/>
      <c r="E16" s="42"/>
      <c r="F16" s="43" t="s">
        <v>56</v>
      </c>
      <c r="G16" s="43"/>
      <c r="H16" s="43"/>
      <c r="I16" s="43" t="s">
        <v>57</v>
      </c>
      <c r="J16" s="43"/>
      <c r="K16" s="42"/>
    </row>
    <row r="17" spans="1:11" ht="15" customHeight="1" x14ac:dyDescent="0.25">
      <c r="A17" s="44"/>
      <c r="B17" s="44"/>
      <c r="C17" s="44"/>
      <c r="D17" s="42"/>
      <c r="E17" s="42"/>
      <c r="F17" s="42"/>
      <c r="G17" s="42"/>
      <c r="H17" s="42"/>
      <c r="I17" s="42"/>
      <c r="J17" s="42"/>
      <c r="K17" s="42"/>
    </row>
    <row r="18" spans="1:11" ht="22.5" customHeight="1" x14ac:dyDescent="0.3">
      <c r="A18" s="44" t="s">
        <v>58</v>
      </c>
      <c r="B18" s="44"/>
      <c r="C18" s="44"/>
      <c r="D18" s="42"/>
      <c r="E18" s="42"/>
      <c r="F18" s="42"/>
      <c r="G18" s="42"/>
      <c r="H18" s="42"/>
      <c r="I18" s="42"/>
      <c r="J18" s="42"/>
      <c r="K18" s="42"/>
    </row>
    <row r="19" spans="1:11" ht="18.75" customHeight="1" x14ac:dyDescent="0.25">
      <c r="A19" s="44" t="s">
        <v>59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ht="12.75" customHeight="1" x14ac:dyDescent="0.3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</row>
    <row r="21" spans="1:11" ht="18" customHeight="1" x14ac:dyDescent="0.3">
      <c r="A21" s="70" t="s">
        <v>51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</row>
    <row r="22" spans="1:11" ht="20.25" customHeight="1" x14ac:dyDescent="0.25">
      <c r="A22" s="70" t="s">
        <v>50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</row>
    <row r="23" spans="1:1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1" ht="409.6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1:1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1" ht="409.6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</row>
    <row r="28" spans="1:11" ht="409.6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</row>
    <row r="29" spans="1:11" ht="409.6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</row>
    <row r="30" spans="1:11" ht="409.6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1:1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</sheetData>
  <mergeCells count="19">
    <mergeCell ref="A21:K21"/>
    <mergeCell ref="A22:K22"/>
    <mergeCell ref="A16:C16"/>
    <mergeCell ref="A3:C3"/>
    <mergeCell ref="D3:J3"/>
    <mergeCell ref="D5:E5"/>
    <mergeCell ref="F5:G5"/>
    <mergeCell ref="H5:K5"/>
    <mergeCell ref="J1:K1"/>
    <mergeCell ref="A2:K2"/>
    <mergeCell ref="C5:C7"/>
    <mergeCell ref="H6:I6"/>
    <mergeCell ref="J6:K6"/>
    <mergeCell ref="A5:A7"/>
    <mergeCell ref="B5:B7"/>
    <mergeCell ref="D6:D7"/>
    <mergeCell ref="E6:E7"/>
    <mergeCell ref="F6:F7"/>
    <mergeCell ref="G6:G7"/>
  </mergeCells>
  <pageMargins left="0.43307086614173229" right="3.937007874015748E-2" top="0" bottom="0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АЛЕЙЧИК ДАРЬЯ ПЕТРОВНА</dc:creator>
  <cp:lastModifiedBy>Людмила Ивановна Попова</cp:lastModifiedBy>
  <cp:lastPrinted>2015-06-24T12:40:00Z</cp:lastPrinted>
  <dcterms:created xsi:type="dcterms:W3CDTF">2013-07-25T07:38:39Z</dcterms:created>
  <dcterms:modified xsi:type="dcterms:W3CDTF">2015-11-09T06:49:02Z</dcterms:modified>
</cp:coreProperties>
</file>